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2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ziemian/Library/CloudStorage/Dropbox/Public/Stability Fun/2025/"/>
    </mc:Choice>
  </mc:AlternateContent>
  <xr:revisionPtr revIDLastSave="0" documentId="8_{0F8F1346-715E-D247-AD5C-4E8999F6A71F}" xr6:coauthVersionLast="47" xr6:coauthVersionMax="47" xr10:uidLastSave="{00000000-0000-0000-0000-000000000000}"/>
  <bookViews>
    <workbookView xWindow="1600" yWindow="2300" windowWidth="25600" windowHeight="1390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1" l="1"/>
  <c r="J20" i="1"/>
  <c r="J21" i="1"/>
  <c r="J22" i="1"/>
  <c r="J23" i="1"/>
  <c r="J24" i="1"/>
  <c r="J25" i="1"/>
  <c r="J26" i="1"/>
  <c r="J18" i="1"/>
</calcChain>
</file>

<file path=xl/sharedStrings.xml><?xml version="1.0" encoding="utf-8"?>
<sst xmlns="http://schemas.openxmlformats.org/spreadsheetml/2006/main" count="34" uniqueCount="16">
  <si>
    <t>AISC</t>
  </si>
  <si>
    <t>Elastic critical</t>
  </si>
  <si>
    <t>Length (in.)</t>
  </si>
  <si>
    <t>Table 1</t>
  </si>
  <si>
    <t>Learning Module Number 4</t>
  </si>
  <si>
    <t>Factors Influencing the Strength of Flexural Members</t>
  </si>
  <si>
    <t>Length (ft.)</t>
  </si>
  <si>
    <r>
      <t>M</t>
    </r>
    <r>
      <rPr>
        <b/>
        <vertAlign val="subscript"/>
        <sz val="10"/>
        <color rgb="FF000000"/>
        <rFont val="Calibri"/>
        <scheme val="minor"/>
      </rPr>
      <t>n</t>
    </r>
    <r>
      <rPr>
        <b/>
        <sz val="10"/>
        <color rgb="FF000000"/>
        <rFont val="Calibri"/>
        <scheme val="minor"/>
      </rPr>
      <t xml:space="preserve"> (kip-in)</t>
    </r>
  </si>
  <si>
    <r>
      <t>M</t>
    </r>
    <r>
      <rPr>
        <b/>
        <vertAlign val="subscript"/>
        <sz val="10"/>
        <color rgb="FF000000"/>
        <rFont val="Calibri"/>
        <scheme val="minor"/>
      </rPr>
      <t>n</t>
    </r>
    <r>
      <rPr>
        <b/>
        <sz val="10"/>
        <color rgb="FF000000"/>
        <rFont val="Calibri"/>
        <scheme val="minor"/>
      </rPr>
      <t>/M</t>
    </r>
    <r>
      <rPr>
        <b/>
        <vertAlign val="subscript"/>
        <sz val="10"/>
        <color rgb="FF000000"/>
        <rFont val="Calibri"/>
        <scheme val="minor"/>
      </rPr>
      <t>p</t>
    </r>
  </si>
  <si>
    <r>
      <t>Theoretical LTB (M</t>
    </r>
    <r>
      <rPr>
        <b/>
        <vertAlign val="subscript"/>
        <sz val="10"/>
        <color rgb="FF000000"/>
        <rFont val="Calibri"/>
        <scheme val="minor"/>
      </rPr>
      <t>n</t>
    </r>
    <r>
      <rPr>
        <b/>
        <sz val="10"/>
        <color rgb="FF000000"/>
        <rFont val="Calibri"/>
        <scheme val="minor"/>
      </rPr>
      <t>=M</t>
    </r>
    <r>
      <rPr>
        <b/>
        <vertAlign val="subscript"/>
        <sz val="10"/>
        <color rgb="FF000000"/>
        <rFont val="Calibri"/>
        <scheme val="minor"/>
      </rPr>
      <t>cr</t>
    </r>
    <r>
      <rPr>
        <b/>
        <sz val="10"/>
        <color rgb="FF000000"/>
        <rFont val="Calibri"/>
        <scheme val="minor"/>
      </rPr>
      <t>)</t>
    </r>
  </si>
  <si>
    <r>
      <t>Plastic Capacity (M</t>
    </r>
    <r>
      <rPr>
        <b/>
        <vertAlign val="subscript"/>
        <sz val="10"/>
        <color rgb="FF000000"/>
        <rFont val="Calibri"/>
        <scheme val="minor"/>
      </rPr>
      <t>n</t>
    </r>
    <r>
      <rPr>
        <b/>
        <sz val="10"/>
        <color rgb="FF000000"/>
        <rFont val="Calibri"/>
        <scheme val="minor"/>
      </rPr>
      <t>=M</t>
    </r>
    <r>
      <rPr>
        <b/>
        <vertAlign val="subscript"/>
        <sz val="10"/>
        <color rgb="FF000000"/>
        <rFont val="Calibri"/>
        <scheme val="minor"/>
      </rPr>
      <t>p</t>
    </r>
    <r>
      <rPr>
        <b/>
        <sz val="10"/>
        <color rgb="FF000000"/>
        <rFont val="Calibri"/>
        <scheme val="minor"/>
      </rPr>
      <t>)</t>
    </r>
  </si>
  <si>
    <t>ADINA</t>
  </si>
  <si>
    <t>No L/1000 + No partial yielding</t>
  </si>
  <si>
    <t>L/1000 +  No partial yielding</t>
  </si>
  <si>
    <t>No L/1000 + partial yielding</t>
  </si>
  <si>
    <t>L/1000 +  partial yielding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</si>
</sst>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Calibri"/>
      <scheme val="minor"/>
    </font>
    <font>
      <sz val="10"/>
      <color rgb="FF00000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0"/>
      <color theme="1"/>
      <name val="Calibri"/>
      <scheme val="minor"/>
    </font>
    <font>
      <b/>
      <vertAlign val="subscript"/>
      <sz val="10"/>
      <color rgb="FF00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0" fillId="0" borderId="0" xfId="0" applyAlignment="1">
      <alignment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0" xfId="0" applyFont="1" applyAlignment="1">
      <alignment shrinkToFit="1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164" fontId="3" fillId="0" borderId="8" xfId="0" applyNumberFormat="1" applyFont="1" applyBorder="1" applyAlignment="1">
      <alignment horizontal="center" vertical="center" shrinkToFit="1"/>
    </xf>
    <xf numFmtId="164" fontId="3" fillId="0" borderId="9" xfId="0" applyNumberFormat="1" applyFont="1" applyBorder="1" applyAlignment="1">
      <alignment horizontal="center" vertical="center" shrinkToFit="1"/>
    </xf>
    <xf numFmtId="164" fontId="3" fillId="0" borderId="10" xfId="0" applyNumberFormat="1" applyFont="1" applyBorder="1" applyAlignment="1">
      <alignment horizontal="center" vertical="center" shrinkToFit="1"/>
    </xf>
    <xf numFmtId="164" fontId="3" fillId="0" borderId="11" xfId="0" applyNumberFormat="1" applyFont="1" applyBorder="1" applyAlignment="1">
      <alignment horizontal="center" vertical="center" shrinkToFit="1"/>
    </xf>
    <xf numFmtId="0" fontId="3" fillId="3" borderId="6" xfId="0" applyFont="1" applyFill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164" fontId="3" fillId="0" borderId="4" xfId="0" applyNumberFormat="1" applyFont="1" applyBorder="1" applyAlignment="1">
      <alignment horizontal="center" vertical="center" shrinkToFit="1"/>
    </xf>
    <xf numFmtId="164" fontId="3" fillId="0" borderId="5" xfId="0" applyNumberFormat="1" applyFont="1" applyBorder="1" applyAlignment="1">
      <alignment horizontal="center" vertical="center" shrinkToFit="1"/>
    </xf>
    <xf numFmtId="164" fontId="3" fillId="0" borderId="14" xfId="0" applyNumberFormat="1" applyFont="1" applyBorder="1" applyAlignment="1">
      <alignment horizontal="center" vertical="center" shrinkToFit="1"/>
    </xf>
    <xf numFmtId="164" fontId="3" fillId="0" borderId="15" xfId="0" applyNumberFormat="1" applyFont="1" applyBorder="1" applyAlignment="1">
      <alignment horizontal="center" vertical="center" shrinkToFit="1"/>
    </xf>
    <xf numFmtId="0" fontId="3" fillId="4" borderId="6" xfId="0" applyFont="1" applyFill="1" applyBorder="1" applyAlignment="1">
      <alignment horizontal="center" vertical="center" shrinkToFit="1"/>
    </xf>
    <xf numFmtId="2" fontId="3" fillId="0" borderId="9" xfId="0" applyNumberFormat="1" applyFont="1" applyBorder="1" applyAlignment="1">
      <alignment horizontal="center" vertical="center" shrinkToFit="1"/>
    </xf>
    <xf numFmtId="1" fontId="3" fillId="0" borderId="11" xfId="0" applyNumberFormat="1" applyFont="1" applyBorder="1" applyAlignment="1">
      <alignment horizontal="center" vertical="center" shrinkToFit="1"/>
    </xf>
    <xf numFmtId="1" fontId="3" fillId="0" borderId="15" xfId="0" applyNumberFormat="1" applyFont="1" applyBorder="1" applyAlignment="1">
      <alignment horizontal="center" vertical="center" shrinkToFit="1"/>
    </xf>
    <xf numFmtId="164" fontId="3" fillId="0" borderId="19" xfId="0" applyNumberFormat="1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zoomScale="150" zoomScaleNormal="150" zoomScalePageLayoutView="150" workbookViewId="0">
      <selection activeCell="A10" sqref="A10"/>
    </sheetView>
  </sheetViews>
  <sheetFormatPr baseColWidth="10" defaultRowHeight="16" x14ac:dyDescent="0.2"/>
  <cols>
    <col min="1" max="8" width="10.83203125" style="4"/>
    <col min="9" max="10" width="10.83203125" style="4" customWidth="1"/>
    <col min="11" max="16384" width="10.83203125" style="4"/>
  </cols>
  <sheetData>
    <row r="1" spans="1:12" x14ac:dyDescent="0.2">
      <c r="A1" s="8" t="s">
        <v>4</v>
      </c>
    </row>
    <row r="2" spans="1:12" x14ac:dyDescent="0.2">
      <c r="A2" s="1" t="s">
        <v>5</v>
      </c>
    </row>
    <row r="3" spans="1:12" x14ac:dyDescent="0.2">
      <c r="F3" s="9"/>
    </row>
    <row r="4" spans="1:12" ht="17" thickBot="1" x14ac:dyDescent="0.25">
      <c r="A4" s="1" t="s">
        <v>3</v>
      </c>
    </row>
    <row r="5" spans="1:12" x14ac:dyDescent="0.2">
      <c r="A5" s="31" t="s">
        <v>6</v>
      </c>
      <c r="B5" s="31" t="s">
        <v>2</v>
      </c>
      <c r="C5" s="33" t="s">
        <v>10</v>
      </c>
      <c r="D5" s="34"/>
      <c r="E5" s="29" t="s">
        <v>9</v>
      </c>
      <c r="F5" s="34"/>
      <c r="G5" s="29" t="s">
        <v>0</v>
      </c>
      <c r="H5" s="34"/>
      <c r="I5" s="29" t="s">
        <v>12</v>
      </c>
      <c r="J5" s="34"/>
      <c r="K5" s="29" t="s">
        <v>13</v>
      </c>
      <c r="L5" s="30"/>
    </row>
    <row r="6" spans="1:12" ht="17" thickBot="1" x14ac:dyDescent="0.25">
      <c r="A6" s="32"/>
      <c r="B6" s="32"/>
      <c r="C6" s="2" t="s">
        <v>7</v>
      </c>
      <c r="D6" s="3" t="s">
        <v>8</v>
      </c>
      <c r="E6" s="2" t="s">
        <v>7</v>
      </c>
      <c r="F6" s="3" t="s">
        <v>8</v>
      </c>
      <c r="G6" s="2" t="s">
        <v>7</v>
      </c>
      <c r="H6" s="3" t="s">
        <v>8</v>
      </c>
      <c r="I6" s="2" t="s">
        <v>7</v>
      </c>
      <c r="J6" s="3" t="s">
        <v>8</v>
      </c>
      <c r="K6" s="2" t="s">
        <v>7</v>
      </c>
      <c r="L6" s="3" t="s">
        <v>8</v>
      </c>
    </row>
    <row r="7" spans="1:12" x14ac:dyDescent="0.2">
      <c r="A7" s="5">
        <v>1.2</v>
      </c>
      <c r="B7" s="10"/>
      <c r="C7" s="11"/>
      <c r="D7" s="25">
        <v>1</v>
      </c>
      <c r="E7" s="12"/>
      <c r="F7" s="13"/>
      <c r="G7" s="12"/>
      <c r="H7" s="13"/>
      <c r="I7" s="12"/>
      <c r="J7" s="14"/>
      <c r="K7" s="15"/>
      <c r="L7" s="13"/>
    </row>
    <row r="8" spans="1:12" x14ac:dyDescent="0.2">
      <c r="A8" s="6">
        <v>3.4</v>
      </c>
      <c r="B8" s="10"/>
      <c r="C8" s="11"/>
      <c r="D8" s="25">
        <v>1</v>
      </c>
      <c r="E8" s="12"/>
      <c r="F8" s="13"/>
      <c r="G8" s="12"/>
      <c r="H8" s="13"/>
      <c r="I8" s="12"/>
      <c r="J8" s="14"/>
      <c r="K8" s="15"/>
      <c r="L8" s="13"/>
    </row>
    <row r="9" spans="1:12" x14ac:dyDescent="0.2">
      <c r="A9" s="5">
        <v>6.8</v>
      </c>
      <c r="B9" s="10"/>
      <c r="C9" s="11"/>
      <c r="D9" s="25">
        <v>1</v>
      </c>
      <c r="E9" s="12"/>
      <c r="F9" s="13"/>
      <c r="G9" s="12"/>
      <c r="H9" s="13"/>
      <c r="I9" s="12"/>
      <c r="J9" s="14"/>
      <c r="K9" s="15"/>
      <c r="L9" s="13"/>
    </row>
    <row r="10" spans="1:12" x14ac:dyDescent="0.2">
      <c r="A10" s="6">
        <v>10.6</v>
      </c>
      <c r="B10" s="10"/>
      <c r="C10" s="11"/>
      <c r="D10" s="25">
        <v>1</v>
      </c>
      <c r="E10" s="12"/>
      <c r="F10" s="13"/>
      <c r="G10" s="12"/>
      <c r="H10" s="13"/>
      <c r="I10" s="12"/>
      <c r="J10" s="14"/>
      <c r="K10" s="15"/>
      <c r="L10" s="13"/>
    </row>
    <row r="11" spans="1:12" x14ac:dyDescent="0.2">
      <c r="A11" s="5">
        <v>14.5</v>
      </c>
      <c r="B11" s="10"/>
      <c r="C11" s="11"/>
      <c r="D11" s="25">
        <v>1</v>
      </c>
      <c r="E11" s="12"/>
      <c r="F11" s="13"/>
      <c r="G11" s="12"/>
      <c r="H11" s="13"/>
      <c r="I11" s="12"/>
      <c r="J11" s="14"/>
      <c r="K11" s="15"/>
      <c r="L11" s="13"/>
    </row>
    <row r="12" spans="1:12" x14ac:dyDescent="0.2">
      <c r="A12" s="24">
        <v>18.399999999999999</v>
      </c>
      <c r="B12" s="10"/>
      <c r="C12" s="11"/>
      <c r="D12" s="25">
        <v>1</v>
      </c>
      <c r="E12" s="12"/>
      <c r="F12" s="13"/>
      <c r="G12" s="12"/>
      <c r="H12" s="13"/>
      <c r="I12" s="12"/>
      <c r="J12" s="14"/>
      <c r="K12" s="15"/>
      <c r="L12" s="13"/>
    </row>
    <row r="13" spans="1:12" x14ac:dyDescent="0.2">
      <c r="A13" s="6">
        <v>22.2</v>
      </c>
      <c r="B13" s="10"/>
      <c r="C13" s="11"/>
      <c r="D13" s="25">
        <v>1</v>
      </c>
      <c r="E13" s="12"/>
      <c r="F13" s="13"/>
      <c r="G13" s="12"/>
      <c r="H13" s="13"/>
      <c r="I13" s="12"/>
      <c r="J13" s="14"/>
      <c r="K13" s="15"/>
      <c r="L13" s="13"/>
    </row>
    <row r="14" spans="1:12" x14ac:dyDescent="0.2">
      <c r="A14" s="16">
        <v>26.6</v>
      </c>
      <c r="B14" s="10"/>
      <c r="C14" s="11"/>
      <c r="D14" s="25">
        <v>1</v>
      </c>
      <c r="E14" s="12"/>
      <c r="F14" s="13"/>
      <c r="G14" s="12"/>
      <c r="H14" s="13"/>
      <c r="I14" s="12"/>
      <c r="J14" s="14"/>
      <c r="K14" s="15"/>
      <c r="L14" s="13"/>
    </row>
    <row r="15" spans="1:12" ht="17" thickBot="1" x14ac:dyDescent="0.25">
      <c r="A15" s="17">
        <v>31.1</v>
      </c>
      <c r="B15" s="18"/>
      <c r="C15" s="19"/>
      <c r="D15" s="25">
        <v>1</v>
      </c>
      <c r="E15" s="20"/>
      <c r="F15" s="21"/>
      <c r="G15" s="20"/>
      <c r="H15" s="21"/>
      <c r="I15" s="20"/>
      <c r="J15" s="22"/>
      <c r="K15" s="23"/>
      <c r="L15" s="21"/>
    </row>
    <row r="16" spans="1:12" x14ac:dyDescent="0.2">
      <c r="A16" s="31" t="s">
        <v>6</v>
      </c>
      <c r="B16" s="31" t="s">
        <v>2</v>
      </c>
      <c r="C16" s="33" t="s">
        <v>14</v>
      </c>
      <c r="D16" s="34"/>
      <c r="E16" s="29" t="s">
        <v>15</v>
      </c>
      <c r="F16" s="34"/>
      <c r="G16" s="29" t="s">
        <v>1</v>
      </c>
      <c r="H16" s="30"/>
      <c r="I16" s="33" t="s">
        <v>11</v>
      </c>
      <c r="J16" s="30"/>
      <c r="K16" s="7"/>
      <c r="L16" s="7"/>
    </row>
    <row r="17" spans="1:12" ht="17" thickBot="1" x14ac:dyDescent="0.25">
      <c r="A17" s="32"/>
      <c r="B17" s="32"/>
      <c r="C17" s="2" t="s">
        <v>7</v>
      </c>
      <c r="D17" s="3" t="s">
        <v>8</v>
      </c>
      <c r="E17" s="2" t="s">
        <v>7</v>
      </c>
      <c r="F17" s="3" t="s">
        <v>8</v>
      </c>
      <c r="G17" s="2" t="s">
        <v>7</v>
      </c>
      <c r="H17" s="3" t="s">
        <v>8</v>
      </c>
      <c r="I17" s="2" t="s">
        <v>7</v>
      </c>
      <c r="J17" s="3" t="s">
        <v>8</v>
      </c>
      <c r="K17" s="7"/>
      <c r="L17" s="7"/>
    </row>
    <row r="18" spans="1:12" x14ac:dyDescent="0.2">
      <c r="A18" s="5">
        <v>1.2</v>
      </c>
      <c r="B18" s="10"/>
      <c r="C18" s="12"/>
      <c r="D18" s="14"/>
      <c r="E18" s="15"/>
      <c r="F18" s="13"/>
      <c r="G18" s="12"/>
      <c r="H18" s="13"/>
      <c r="I18" s="26">
        <v>4325</v>
      </c>
      <c r="J18" s="13">
        <f>I18/(50*87.1)</f>
        <v>0.99311136624569463</v>
      </c>
      <c r="K18" s="7"/>
      <c r="L18" s="7"/>
    </row>
    <row r="19" spans="1:12" x14ac:dyDescent="0.2">
      <c r="A19" s="6">
        <v>3.4</v>
      </c>
      <c r="B19" s="10"/>
      <c r="C19" s="12"/>
      <c r="D19" s="14"/>
      <c r="E19" s="15"/>
      <c r="F19" s="13"/>
      <c r="G19" s="12"/>
      <c r="H19" s="13"/>
      <c r="I19" s="26">
        <v>4203</v>
      </c>
      <c r="J19" s="13">
        <f t="shared" ref="J19:J26" si="0">I19/(50*87.1)</f>
        <v>0.96509758897818598</v>
      </c>
      <c r="K19" s="7"/>
      <c r="L19" s="7"/>
    </row>
    <row r="20" spans="1:12" x14ac:dyDescent="0.2">
      <c r="A20" s="5">
        <v>6.8</v>
      </c>
      <c r="B20" s="10"/>
      <c r="C20" s="12"/>
      <c r="D20" s="14"/>
      <c r="E20" s="15"/>
      <c r="F20" s="13"/>
      <c r="G20" s="12"/>
      <c r="H20" s="13"/>
      <c r="I20" s="26">
        <v>3967</v>
      </c>
      <c r="J20" s="13">
        <f t="shared" si="0"/>
        <v>0.91090700344431685</v>
      </c>
      <c r="K20" s="7"/>
      <c r="L20" s="7"/>
    </row>
    <row r="21" spans="1:12" x14ac:dyDescent="0.2">
      <c r="A21" s="6">
        <v>10.6</v>
      </c>
      <c r="B21" s="10"/>
      <c r="C21" s="12"/>
      <c r="D21" s="14"/>
      <c r="E21" s="15"/>
      <c r="F21" s="13"/>
      <c r="G21" s="12">
        <v>8243.11</v>
      </c>
      <c r="H21" s="13"/>
      <c r="I21" s="26">
        <v>3532</v>
      </c>
      <c r="J21" s="13">
        <f t="shared" si="0"/>
        <v>0.81102181400688866</v>
      </c>
      <c r="K21" s="7"/>
      <c r="L21" s="7"/>
    </row>
    <row r="22" spans="1:12" x14ac:dyDescent="0.2">
      <c r="A22" s="5">
        <v>14.5</v>
      </c>
      <c r="B22" s="10"/>
      <c r="C22" s="12"/>
      <c r="D22" s="14"/>
      <c r="E22" s="15"/>
      <c r="F22" s="13"/>
      <c r="G22" s="12"/>
      <c r="H22" s="13"/>
      <c r="I22" s="26">
        <v>3066</v>
      </c>
      <c r="J22" s="13">
        <f t="shared" si="0"/>
        <v>0.70401836969001153</v>
      </c>
      <c r="K22" s="7"/>
      <c r="L22" s="7"/>
    </row>
    <row r="23" spans="1:12" x14ac:dyDescent="0.2">
      <c r="A23" s="24">
        <v>18.399999999999999</v>
      </c>
      <c r="B23" s="10"/>
      <c r="C23" s="12"/>
      <c r="D23" s="14"/>
      <c r="E23" s="15"/>
      <c r="F23" s="13"/>
      <c r="G23" s="12"/>
      <c r="H23" s="13"/>
      <c r="I23" s="26">
        <v>2635</v>
      </c>
      <c r="J23" s="13">
        <f t="shared" si="0"/>
        <v>0.6050516647531573</v>
      </c>
      <c r="K23" s="7"/>
      <c r="L23" s="7"/>
    </row>
    <row r="24" spans="1:12" x14ac:dyDescent="0.2">
      <c r="A24" s="6">
        <v>22.2</v>
      </c>
      <c r="B24" s="10"/>
      <c r="C24" s="12"/>
      <c r="D24" s="14"/>
      <c r="E24" s="15"/>
      <c r="F24" s="13"/>
      <c r="G24" s="12"/>
      <c r="H24" s="13"/>
      <c r="I24" s="26">
        <v>2260</v>
      </c>
      <c r="J24" s="13">
        <f t="shared" si="0"/>
        <v>0.51894374282433986</v>
      </c>
      <c r="K24" s="7"/>
      <c r="L24" s="7"/>
    </row>
    <row r="25" spans="1:12" x14ac:dyDescent="0.2">
      <c r="A25" s="16">
        <v>26.6</v>
      </c>
      <c r="B25" s="10"/>
      <c r="C25" s="12"/>
      <c r="D25" s="14"/>
      <c r="E25" s="15"/>
      <c r="F25" s="13"/>
      <c r="G25" s="12"/>
      <c r="H25" s="13"/>
      <c r="I25" s="26">
        <v>1916</v>
      </c>
      <c r="J25" s="13">
        <f t="shared" si="0"/>
        <v>0.43995407577497131</v>
      </c>
      <c r="K25" s="7"/>
      <c r="L25" s="7"/>
    </row>
    <row r="26" spans="1:12" ht="17" thickBot="1" x14ac:dyDescent="0.25">
      <c r="A26" s="17">
        <v>31.1</v>
      </c>
      <c r="B26" s="18"/>
      <c r="C26" s="20"/>
      <c r="D26" s="22"/>
      <c r="E26" s="23"/>
      <c r="F26" s="21"/>
      <c r="G26" s="20"/>
      <c r="H26" s="21"/>
      <c r="I26" s="27">
        <v>1664</v>
      </c>
      <c r="J26" s="28">
        <f t="shared" si="0"/>
        <v>0.38208955223880597</v>
      </c>
      <c r="K26" s="7"/>
      <c r="L26" s="7"/>
    </row>
  </sheetData>
  <mergeCells count="13">
    <mergeCell ref="K5:L5"/>
    <mergeCell ref="A16:A17"/>
    <mergeCell ref="B16:B17"/>
    <mergeCell ref="C16:D16"/>
    <mergeCell ref="E16:F16"/>
    <mergeCell ref="G16:H16"/>
    <mergeCell ref="I16:J16"/>
    <mergeCell ref="A5:A6"/>
    <mergeCell ref="B5:B6"/>
    <mergeCell ref="C5:D5"/>
    <mergeCell ref="E5:F5"/>
    <mergeCell ref="G5:H5"/>
    <mergeCell ref="I5:J5"/>
  </mergeCells>
  <pageMargins left="0.75" right="0.75" top="1" bottom="1" header="0.5" footer="0.5"/>
  <pageSetup scale="87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Bucknell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Ziemian</dc:creator>
  <cp:lastModifiedBy>Ron Ziemian</cp:lastModifiedBy>
  <cp:lastPrinted>2020-10-15T20:51:54Z</cp:lastPrinted>
  <dcterms:created xsi:type="dcterms:W3CDTF">2012-03-24T21:04:11Z</dcterms:created>
  <dcterms:modified xsi:type="dcterms:W3CDTF">2025-08-29T15:36:53Z</dcterms:modified>
</cp:coreProperties>
</file>